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01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<sst xmlns="http://schemas.openxmlformats.org/spreadsheetml/2006/main" count="36" uniqueCount="36">
  <si>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Информационная справка </t>
  </si>
  <si>
    <t>о поступлении и расходовании внебюджетных средств</t>
  </si>
  <si>
    <t>за</t>
  </si>
  <si>
    <t>№ кода классификации</t>
  </si>
  <si>
    <t>Основание платежа</t>
  </si>
  <si>
    <t>оплата продуктов питания по договорам поставки</t>
  </si>
  <si>
    <t>хоз товары</t>
  </si>
  <si>
    <t>итого по 906 коду</t>
  </si>
  <si>
    <t>Отчет подготовила заведующая МБДОУ                        Н.М. Пупкова</t>
  </si>
  <si>
    <t>месяц - количество платежей</t>
  </si>
  <si>
    <t>метод.литература (подписка)</t>
  </si>
  <si>
    <t>обработка от клещей</t>
  </si>
  <si>
    <t>Сумма поступление</t>
  </si>
  <si>
    <t>для родителей (законных представителей) воспитанников МБДОУ "ДС № 35 г. Челябинка"</t>
  </si>
  <si>
    <t>катриджи</t>
  </si>
  <si>
    <t>сантехнические материалы</t>
  </si>
  <si>
    <t xml:space="preserve">моющие средства </t>
  </si>
  <si>
    <t>лампы</t>
  </si>
  <si>
    <t>Сумма</t>
  </si>
  <si>
    <t>% от объема затрат</t>
  </si>
  <si>
    <t>остаток 2016 г</t>
  </si>
  <si>
    <t>Поступление 2017 г.</t>
  </si>
  <si>
    <t>остаток 31.12.2017</t>
  </si>
  <si>
    <t>Запчасти к технологическому оборудованию</t>
  </si>
  <si>
    <t>видеодомофон</t>
  </si>
  <si>
    <t>канцтовары</t>
  </si>
  <si>
    <t>аквариум</t>
  </si>
  <si>
    <t>замеры освещенности</t>
  </si>
  <si>
    <t>теплообменник</t>
  </si>
  <si>
    <t>игрушки, учебное оборудование</t>
  </si>
  <si>
    <t xml:space="preserve">оборудование на пищеблок </t>
  </si>
  <si>
    <t>2017 год</t>
  </si>
  <si>
    <t>монтаж интерактивного оборудования</t>
  </si>
  <si>
    <t>мебель для кабинет логопеда, в группу Росинка, стульчики в муз зал</t>
  </si>
  <si>
    <t>Медицинские препараты (витамины)</t>
  </si>
  <si>
    <t>посуда в группы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</si>
</sst>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69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0">
      <selection activeCell="C16" sqref="C16"/>
    </sheetView>
  </sheetViews>
  <sheetFormatPr defaultColWidth="9.140625" defaultRowHeight="12.75"/>
  <cols>
    <col min="1" max="1" width="18.140625" style="0" customWidth="1"/>
    <col min="2" max="2" width="23.28125" style="0" customWidth="1"/>
    <col min="3" max="3" width="16.421875" style="0" customWidth="1"/>
    <col min="4" max="4" width="36.57421875" style="0" customWidth="1"/>
    <col min="5" max="5" width="15.00390625" style="0" customWidth="1"/>
    <col min="6" max="6" width="13.140625" style="0" customWidth="1"/>
  </cols>
  <sheetData>
    <row r="1" spans="1:5" ht="15">
      <c r="A1" s="1"/>
      <c r="B1" s="1"/>
      <c r="C1" s="23" t="s">
        <v>0</v>
      </c>
      <c r="D1" s="23"/>
      <c r="E1" s="23"/>
    </row>
    <row r="2" spans="2:5" ht="15">
      <c r="B2" s="1" t="s">
        <v>13</v>
      </c>
      <c r="C2" s="1"/>
      <c r="D2" s="1"/>
      <c r="E2" s="1"/>
    </row>
    <row r="3" spans="1:5" ht="15">
      <c r="A3" s="1"/>
      <c r="B3" s="1"/>
      <c r="C3" s="1" t="s">
        <v>1</v>
      </c>
      <c r="D3" s="1"/>
      <c r="E3" s="1"/>
    </row>
    <row r="4" spans="1:5" ht="15.75">
      <c r="A4" s="1"/>
      <c r="B4" s="1"/>
      <c r="C4" s="2" t="s">
        <v>2</v>
      </c>
      <c r="D4" s="3" t="s">
        <v>31</v>
      </c>
      <c r="E4" s="1"/>
    </row>
    <row r="5" spans="1:5" ht="15">
      <c r="A5" s="1"/>
      <c r="B5" s="1"/>
      <c r="C5" s="1"/>
      <c r="D5" s="1"/>
      <c r="E5" s="1"/>
    </row>
    <row r="6" spans="1:6" ht="45">
      <c r="A6" s="4" t="s">
        <v>3</v>
      </c>
      <c r="B6" s="4" t="s">
        <v>9</v>
      </c>
      <c r="C6" s="4" t="s">
        <v>12</v>
      </c>
      <c r="D6" s="4" t="s">
        <v>4</v>
      </c>
      <c r="E6" s="11" t="s">
        <v>18</v>
      </c>
      <c r="F6" s="15" t="s">
        <v>19</v>
      </c>
    </row>
    <row r="7" spans="1:6" ht="15">
      <c r="A7" s="4">
        <v>906</v>
      </c>
      <c r="B7" s="4" t="s">
        <v>20</v>
      </c>
      <c r="C7" s="18">
        <v>106676.43</v>
      </c>
      <c r="D7" s="4"/>
      <c r="E7" s="11"/>
      <c r="F7" s="16"/>
    </row>
    <row r="8" spans="1:6" ht="30">
      <c r="A8" s="4"/>
      <c r="B8" s="4" t="s">
        <v>21</v>
      </c>
      <c r="C8" s="18">
        <v>1006889.89</v>
      </c>
      <c r="D8" s="4" t="s">
        <v>5</v>
      </c>
      <c r="E8" s="11">
        <v>583918.41</v>
      </c>
      <c r="F8" s="17">
        <f>E8/E28*100</f>
        <v>61.21128994119089</v>
      </c>
    </row>
    <row r="9" spans="1:16" ht="15">
      <c r="A9" s="4"/>
      <c r="B9" s="4"/>
      <c r="C9" s="4"/>
      <c r="D9" s="6" t="s">
        <v>29</v>
      </c>
      <c r="E9" s="11">
        <v>23208.49</v>
      </c>
      <c r="F9" s="17">
        <f>E9/E28*100</f>
        <v>2.4329111501848857</v>
      </c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">
      <c r="A10" s="4"/>
      <c r="B10" s="4"/>
      <c r="C10" s="4"/>
      <c r="D10" s="6" t="s">
        <v>30</v>
      </c>
      <c r="E10" s="11">
        <v>34822</v>
      </c>
      <c r="F10" s="17">
        <f>E10/E28*100</f>
        <v>3.6503379613123506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">
      <c r="A11" s="4"/>
      <c r="B11" s="4"/>
      <c r="C11" s="4"/>
      <c r="D11" s="6" t="s">
        <v>11</v>
      </c>
      <c r="E11" s="11">
        <v>2500</v>
      </c>
      <c r="F11" s="17">
        <f>E11/E28*100</f>
        <v>0.262071245284041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45">
      <c r="A12" s="4"/>
      <c r="B12" s="4"/>
      <c r="C12" s="4"/>
      <c r="D12" s="6" t="s">
        <v>33</v>
      </c>
      <c r="E12" s="11">
        <v>45640</v>
      </c>
      <c r="F12" s="17">
        <f>E12/E28*100</f>
        <v>4.784372653905454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4"/>
      <c r="B13" s="4"/>
      <c r="C13" s="4"/>
      <c r="D13" s="6" t="s">
        <v>6</v>
      </c>
      <c r="E13" s="11">
        <v>8889.8</v>
      </c>
      <c r="F13" s="17">
        <f>E13/E28*100</f>
        <v>0.9319043825304271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5">
      <c r="A14" s="4"/>
      <c r="B14" s="4"/>
      <c r="C14" s="4"/>
      <c r="D14" s="6" t="s">
        <v>10</v>
      </c>
      <c r="E14" s="11">
        <v>18584.79</v>
      </c>
      <c r="F14" s="17">
        <f>E14/E28*100</f>
        <v>1.9482156234569572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5">
      <c r="A15" s="4"/>
      <c r="B15" s="4"/>
      <c r="C15" s="4"/>
      <c r="D15" s="6" t="s">
        <v>16</v>
      </c>
      <c r="E15" s="11">
        <v>58801.47</v>
      </c>
      <c r="F15" s="17">
        <f>E15/E28*100</f>
        <v>6.164069786972872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30">
      <c r="A16" s="4"/>
      <c r="B16" s="4"/>
      <c r="C16" s="4"/>
      <c r="D16" s="6" t="s">
        <v>32</v>
      </c>
      <c r="E16" s="11">
        <v>15673</v>
      </c>
      <c r="F16" s="17">
        <f>E16/E28*100</f>
        <v>1.64297705093471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>
      <c r="A17" s="4"/>
      <c r="B17" s="4"/>
      <c r="C17" s="4"/>
      <c r="D17" s="6" t="s">
        <v>14</v>
      </c>
      <c r="E17" s="11">
        <v>1000</v>
      </c>
      <c r="F17" s="17">
        <f>E17/E28*100</f>
        <v>0.10482849811361641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30">
      <c r="A18" s="4"/>
      <c r="B18" s="4"/>
      <c r="C18" s="4"/>
      <c r="D18" s="6" t="s">
        <v>23</v>
      </c>
      <c r="E18" s="11">
        <v>11941</v>
      </c>
      <c r="F18" s="17">
        <f>E18/E28*100</f>
        <v>1.2517570959746935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5">
      <c r="A19" s="4"/>
      <c r="B19" s="4"/>
      <c r="C19" s="4"/>
      <c r="D19" s="6" t="s">
        <v>28</v>
      </c>
      <c r="E19" s="11">
        <v>17200</v>
      </c>
      <c r="F19" s="17">
        <f>E19/E28*100</f>
        <v>1.8030501675542023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5">
      <c r="A20" s="4"/>
      <c r="B20" s="4"/>
      <c r="C20" s="4"/>
      <c r="D20" s="5" t="s">
        <v>15</v>
      </c>
      <c r="E20" s="11">
        <v>20069.8</v>
      </c>
      <c r="F20" s="17">
        <f>E20/E28*100</f>
        <v>2.1038869914406586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">
      <c r="A21" s="4"/>
      <c r="B21" s="4"/>
      <c r="C21" s="4"/>
      <c r="D21" s="5" t="s">
        <v>25</v>
      </c>
      <c r="E21" s="11">
        <v>4872.21</v>
      </c>
      <c r="F21" s="17">
        <f>E21/E28*100</f>
        <v>0.510746456794143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30">
      <c r="A22" s="4"/>
      <c r="B22" s="4"/>
      <c r="C22" s="4"/>
      <c r="D22" s="6" t="s">
        <v>34</v>
      </c>
      <c r="E22" s="11">
        <v>11560</v>
      </c>
      <c r="F22" s="17">
        <f>E22/E28*100</f>
        <v>1.2118174381934057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5">
      <c r="A23" s="4"/>
      <c r="B23" s="4"/>
      <c r="C23" s="4"/>
      <c r="D23" s="6" t="s">
        <v>26</v>
      </c>
      <c r="E23" s="11">
        <v>21450</v>
      </c>
      <c r="F23" s="17">
        <f>E23/E28*100</f>
        <v>2.248571284537072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">
      <c r="A24" s="4"/>
      <c r="B24" s="4"/>
      <c r="C24" s="4"/>
      <c r="D24" s="6" t="s">
        <v>24</v>
      </c>
      <c r="E24" s="11">
        <v>18410</v>
      </c>
      <c r="F24" s="17">
        <f>E24/E28*100</f>
        <v>1.9298926502716782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5">
      <c r="A25" s="4"/>
      <c r="B25" s="4"/>
      <c r="C25" s="4"/>
      <c r="D25" s="6" t="s">
        <v>35</v>
      </c>
      <c r="E25" s="11">
        <v>18572</v>
      </c>
      <c r="F25" s="17">
        <f>E25/E28*100</f>
        <v>1.9468748669660838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5">
      <c r="A26" s="4"/>
      <c r="B26" s="4"/>
      <c r="C26" s="4"/>
      <c r="D26" s="6" t="s">
        <v>27</v>
      </c>
      <c r="E26" s="11">
        <v>2808</v>
      </c>
      <c r="F26" s="17">
        <f>E26/E28*100</f>
        <v>0.2943584227030349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5">
      <c r="A27" s="4"/>
      <c r="B27" s="4"/>
      <c r="C27" s="4"/>
      <c r="D27" s="6" t="s">
        <v>17</v>
      </c>
      <c r="E27" s="11">
        <v>34018.1</v>
      </c>
      <c r="F27" s="17">
        <f>E27/E28*100</f>
        <v>3.566066331678814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30">
      <c r="A28" s="13" t="s">
        <v>7</v>
      </c>
      <c r="B28" s="13"/>
      <c r="C28" s="13">
        <f>SUM(C7:C27)</f>
        <v>1113566.32</v>
      </c>
      <c r="D28" s="14"/>
      <c r="E28" s="21">
        <f>SUM(E8:E27)</f>
        <v>953939.0700000001</v>
      </c>
      <c r="F28" s="12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30">
      <c r="A29" s="15" t="s">
        <v>22</v>
      </c>
      <c r="B29" s="15"/>
      <c r="C29" s="15"/>
      <c r="D29" s="12"/>
      <c r="E29" s="22">
        <f>C28-E28</f>
        <v>159627.25</v>
      </c>
      <c r="F29" s="12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5">
      <c r="A30" s="7"/>
      <c r="B30" s="7"/>
      <c r="C30" s="7"/>
      <c r="D30" s="7"/>
      <c r="E30" s="7"/>
      <c r="G30" s="20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>
      <c r="A31" s="8" t="s">
        <v>8</v>
      </c>
      <c r="B31" s="8"/>
      <c r="C31" s="8"/>
      <c r="D31" s="7"/>
      <c r="E31" s="7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4:16" ht="15">
      <c r="D32" s="7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7:16" ht="12.75"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7:16" ht="12.75"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7:16" ht="12.75"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7:16" ht="12.75"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7:16" ht="12.75"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7:16" ht="12.75"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7:16" ht="12.75"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7:16" ht="12.75"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7:16" ht="12.75"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7:16" ht="12.75"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7:16" ht="12.75"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7:16" ht="12.75"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7:16" ht="12.75"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7:16" ht="12.75"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7:16" ht="12.75"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7:16" ht="12.75"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7:16" ht="12.75"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7:16" ht="12.75"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7:16" ht="12.75"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7:16" ht="12.75"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7:16" ht="12.75"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7:16" ht="12.75"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7:16" ht="12.75"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2.75">
      <c r="A56" s="9"/>
      <c r="B56" s="10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9"/>
      <c r="B57" s="10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9"/>
      <c r="B58" s="10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2.75">
      <c r="A59" s="9"/>
      <c r="B59" s="10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9"/>
      <c r="B60" s="10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2.75">
      <c r="A61" s="9"/>
      <c r="B61" s="10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2.75">
      <c r="A62" s="9"/>
      <c r="B62" s="10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2.75">
      <c r="A63" s="9"/>
      <c r="B63" s="10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>
      <c r="A64" s="9"/>
      <c r="B64" s="10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12.75">
      <c r="A65" s="9"/>
      <c r="B65" s="10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7:16" ht="12.75"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7:16" ht="12.75"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7:16" ht="12.75"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7:16" ht="12.75"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7:16" ht="12.75"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7:16" ht="12.75"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ht="12.75">
      <c r="G72" s="19"/>
    </row>
    <row r="73" ht="12.75">
      <c r="G73" s="19"/>
    </row>
    <row r="74" ht="12.75">
      <c r="G74" s="19"/>
    </row>
  </sheetData>
  <sheetProtection selectLockedCells="1" selectUnlockedCells="1"/>
  <mergeCells count="1">
    <mergeCell ref="C1:E1"/>
  </mergeCells>
  <printOptions/>
  <pageMargins left="0.03937007874015748" right="0.2362204724409449" top="0.1968503937007874" bottom="0.1968503937007874" header="0.31496062992125984" footer="0.31496062992125984"/>
  <pageSetup fitToWidth="0" fitToHeight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</dc:creator>
  <cp:keywords/>
  <dc:description/>
  <cp:lastModifiedBy>DU-35</cp:lastModifiedBy>
  <cp:lastPrinted>2018-03-16T07:55:13Z</cp:lastPrinted>
  <dcterms:created xsi:type="dcterms:W3CDTF">2015-10-29T12:03:51Z</dcterms:created>
  <dcterms:modified xsi:type="dcterms:W3CDTF">2018-03-23T06:50:10Z</dcterms:modified>
  <cp:category/>
  <cp:version/>
  <cp:contentType/>
  <cp:contentStatus/>
</cp:coreProperties>
</file>